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高压闸阀" sheetId="4" r:id="rId1"/>
  </sheets>
  <calcPr calcId="152511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3" i="4"/>
  <c r="H9" i="4" l="1"/>
</calcChain>
</file>

<file path=xl/sharedStrings.xml><?xml version="1.0" encoding="utf-8"?>
<sst xmlns="http://schemas.openxmlformats.org/spreadsheetml/2006/main" count="44" uniqueCount="25">
  <si>
    <t>序号</t>
    <phoneticPr fontId="3" type="noConversion"/>
  </si>
  <si>
    <t>物料编码</t>
    <phoneticPr fontId="3" type="noConversion"/>
  </si>
  <si>
    <t>物料描述</t>
    <phoneticPr fontId="3" type="noConversion"/>
  </si>
  <si>
    <t>执行标准</t>
    <phoneticPr fontId="3" type="noConversion"/>
  </si>
  <si>
    <t>高压手动闸阀 Z23Y 35MPa ASTM A105 DN100 制造标准GB/T12234/加长杆无</t>
  </si>
  <si>
    <t>只</t>
  </si>
  <si>
    <t>2018年预测数量</t>
    <phoneticPr fontId="3" type="noConversion"/>
  </si>
  <si>
    <t>交货地点</t>
    <phoneticPr fontId="1" type="noConversion"/>
  </si>
  <si>
    <t>计量单位</t>
    <phoneticPr fontId="3" type="noConversion"/>
  </si>
  <si>
    <t>最高限价（含税）</t>
    <phoneticPr fontId="1" type="noConversion"/>
  </si>
  <si>
    <t>金额（含税）</t>
    <phoneticPr fontId="1" type="noConversion"/>
  </si>
  <si>
    <t>物料组</t>
    <phoneticPr fontId="1" type="noConversion"/>
  </si>
  <si>
    <t>高压手动闸阀 Z23Y 70MPa ASTM A105 DN100 制造标准GB/T12234/加长杆无</t>
  </si>
  <si>
    <t>高压手动闸阀 Z23Y 52MPa ASTM A105 DN100 制造标准GB/T12234/加长杆无</t>
  </si>
  <si>
    <t>青海、新疆、内蒙、冀东、冀中、四川长宁</t>
  </si>
  <si>
    <t>合      计：</t>
    <phoneticPr fontId="1" type="noConversion"/>
  </si>
  <si>
    <t>高压手动闸阀 Z23Y 35MPa ASTM A105 DN50 制造标准GB/T12234/加长杆无</t>
    <phoneticPr fontId="1" type="noConversion"/>
  </si>
  <si>
    <t>GB/T12234 API 6A</t>
    <phoneticPr fontId="1" type="noConversion"/>
  </si>
  <si>
    <t>GB/T12234 API 6A</t>
    <phoneticPr fontId="1" type="noConversion"/>
  </si>
  <si>
    <t>渤海钻探2018年44大类高压手动闸阀招标采购明细</t>
    <phoneticPr fontId="1" type="noConversion"/>
  </si>
  <si>
    <t>高压手动闸阀 Z23Y 52MPa ASTM A105 DN50 制造标准GB/T12234/加长杆无</t>
    <phoneticPr fontId="1" type="noConversion"/>
  </si>
  <si>
    <t>高压手动闸阀 Z23Y 70MPa ASTM A105 DN50 制造标准GB/T12234/加长杆无</t>
    <phoneticPr fontId="1" type="noConversion"/>
  </si>
  <si>
    <t>备注</t>
    <phoneticPr fontId="1" type="noConversion"/>
  </si>
  <si>
    <t>1502扣或1003扣型根据需求单位实际要求生产</t>
    <phoneticPr fontId="1" type="noConversion"/>
  </si>
  <si>
    <t>注：此次投标实施最高限价，最高限价为最终的到岸含税价，含17%增值税、包装费、运输费、装卸费、质检费等交付用户使用的全部费用，投标报价不可高于最高限价价格，否则视为未响应标书（无最高限价的，价格可不做要求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</si>
</sst>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2"/>
      <scheme val="minor"/>
    </font>
    <font>
      <sz val="11"/>
      <color indexed="10"/>
      <name val="宋体"/>
      <family val="3"/>
      <charset val="134"/>
      <scheme val="minor"/>
    </font>
    <font>
      <sz val="12"/>
      <color indexed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76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14</xdr:row>
      <xdr:rowOff>76200</xdr:rowOff>
    </xdr:to>
    <xdr:sp macro="" textlink="">
      <xdr:nvSpPr>
        <xdr:cNvPr id="4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14</xdr:row>
      <xdr:rowOff>85725</xdr:rowOff>
    </xdr:to>
    <xdr:sp macro="" textlink="">
      <xdr:nvSpPr>
        <xdr:cNvPr id="5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13</xdr:row>
      <xdr:rowOff>28575</xdr:rowOff>
    </xdr:to>
    <xdr:sp macro="" textlink="">
      <xdr:nvSpPr>
        <xdr:cNvPr id="7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13</xdr:row>
      <xdr:rowOff>152400</xdr:rowOff>
    </xdr:to>
    <xdr:sp macro="" textlink="">
      <xdr:nvSpPr>
        <xdr:cNvPr id="8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13</xdr:row>
      <xdr:rowOff>152400</xdr:rowOff>
    </xdr:to>
    <xdr:sp macro="" textlink="">
      <xdr:nvSpPr>
        <xdr:cNvPr id="9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14</xdr:row>
      <xdr:rowOff>28575</xdr:rowOff>
    </xdr:to>
    <xdr:sp macro="" textlink="">
      <xdr:nvSpPr>
        <xdr:cNvPr id="10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15</xdr:row>
      <xdr:rowOff>57150</xdr:rowOff>
    </xdr:to>
    <xdr:sp macro="" textlink="">
      <xdr:nvSpPr>
        <xdr:cNvPr id="11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15</xdr:row>
      <xdr:rowOff>57150</xdr:rowOff>
    </xdr:to>
    <xdr:sp macro="" textlink="">
      <xdr:nvSpPr>
        <xdr:cNvPr id="12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15</xdr:row>
      <xdr:rowOff>114300</xdr:rowOff>
    </xdr:to>
    <xdr:sp macro="" textlink="">
      <xdr:nvSpPr>
        <xdr:cNvPr id="13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15</xdr:row>
      <xdr:rowOff>57150</xdr:rowOff>
    </xdr:to>
    <xdr:sp macro="" textlink="">
      <xdr:nvSpPr>
        <xdr:cNvPr id="14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15</xdr:row>
      <xdr:rowOff>57150</xdr:rowOff>
    </xdr:to>
    <xdr:sp macro="" textlink="">
      <xdr:nvSpPr>
        <xdr:cNvPr id="15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15</xdr:row>
      <xdr:rowOff>114300</xdr:rowOff>
    </xdr:to>
    <xdr:sp macro="" textlink="">
      <xdr:nvSpPr>
        <xdr:cNvPr id="16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21</xdr:row>
      <xdr:rowOff>142875</xdr:rowOff>
    </xdr:to>
    <xdr:sp macro="" textlink="">
      <xdr:nvSpPr>
        <xdr:cNvPr id="17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12</xdr:row>
      <xdr:rowOff>76200</xdr:rowOff>
    </xdr:to>
    <xdr:sp macro="" textlink="">
      <xdr:nvSpPr>
        <xdr:cNvPr id="18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15</xdr:row>
      <xdr:rowOff>57150</xdr:rowOff>
    </xdr:to>
    <xdr:sp macro="" textlink="">
      <xdr:nvSpPr>
        <xdr:cNvPr id="19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15</xdr:row>
      <xdr:rowOff>57150</xdr:rowOff>
    </xdr:to>
    <xdr:sp macro="" textlink="">
      <xdr:nvSpPr>
        <xdr:cNvPr id="20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15</xdr:row>
      <xdr:rowOff>114300</xdr:rowOff>
    </xdr:to>
    <xdr:sp macro="" textlink="">
      <xdr:nvSpPr>
        <xdr:cNvPr id="21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16</xdr:row>
      <xdr:rowOff>133350</xdr:rowOff>
    </xdr:to>
    <xdr:sp macro="" textlink="">
      <xdr:nvSpPr>
        <xdr:cNvPr id="22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16</xdr:row>
      <xdr:rowOff>142875</xdr:rowOff>
    </xdr:to>
    <xdr:sp macro="" textlink="">
      <xdr:nvSpPr>
        <xdr:cNvPr id="23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17</xdr:row>
      <xdr:rowOff>57150</xdr:rowOff>
    </xdr:to>
    <xdr:sp macro="" textlink="">
      <xdr:nvSpPr>
        <xdr:cNvPr id="24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12</xdr:row>
      <xdr:rowOff>76200</xdr:rowOff>
    </xdr:to>
    <xdr:sp macro="" textlink="">
      <xdr:nvSpPr>
        <xdr:cNvPr id="25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12</xdr:row>
      <xdr:rowOff>76200</xdr:rowOff>
    </xdr:to>
    <xdr:sp macro="" textlink="">
      <xdr:nvSpPr>
        <xdr:cNvPr id="26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12</xdr:row>
      <xdr:rowOff>95250</xdr:rowOff>
    </xdr:to>
    <xdr:sp macro="" textlink="">
      <xdr:nvSpPr>
        <xdr:cNvPr id="27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352425</xdr:colOff>
      <xdr:row>12</xdr:row>
      <xdr:rowOff>76200</xdr:rowOff>
    </xdr:to>
    <xdr:sp macro="" textlink="">
      <xdr:nvSpPr>
        <xdr:cNvPr id="28" name="AutoShape 1" descr="C:\Users\Administrator\Documents\Tencent Files\4314420\Image\C2C\B`UBQK3TQWK4&#10;MT]0`VA2.jpg"/>
        <xdr:cNvSpPr>
          <a:spLocks noChangeAspect="1" noChangeArrowheads="1"/>
        </xdr:cNvSpPr>
      </xdr:nvSpPr>
      <xdr:spPr bwMode="auto">
        <a:xfrm>
          <a:off x="733425" y="1905000"/>
          <a:ext cx="304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sqref="A1:K1"/>
    </sheetView>
  </sheetViews>
  <sheetFormatPr defaultRowHeight="13.5" x14ac:dyDescent="0.15"/>
  <cols>
    <col min="1" max="1" width="5" customWidth="1"/>
    <col min="2" max="2" width="9" customWidth="1"/>
    <col min="3" max="3" width="12.125" customWidth="1"/>
    <col min="4" max="4" width="35.125" style="17" customWidth="1"/>
    <col min="5" max="5" width="5.625" customWidth="1"/>
    <col min="6" max="6" width="9.25" customWidth="1"/>
    <col min="7" max="7" width="9.875" customWidth="1"/>
    <col min="8" max="8" width="12.625" customWidth="1"/>
    <col min="9" max="9" width="11.25" customWidth="1"/>
    <col min="10" max="10" width="14.625" customWidth="1"/>
    <col min="11" max="11" width="15.875" customWidth="1"/>
  </cols>
  <sheetData>
    <row r="1" spans="1:11" ht="38.25" customHeight="1" x14ac:dyDescent="0.1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3" customFormat="1" ht="44.25" customHeight="1" x14ac:dyDescent="0.15">
      <c r="A2" s="1" t="s">
        <v>0</v>
      </c>
      <c r="B2" s="1" t="s">
        <v>11</v>
      </c>
      <c r="C2" s="2" t="s">
        <v>1</v>
      </c>
      <c r="D2" s="15" t="s">
        <v>2</v>
      </c>
      <c r="E2" s="2" t="s">
        <v>8</v>
      </c>
      <c r="F2" s="2" t="s">
        <v>6</v>
      </c>
      <c r="G2" s="3" t="s">
        <v>9</v>
      </c>
      <c r="H2" s="3" t="s">
        <v>10</v>
      </c>
      <c r="I2" s="2" t="s">
        <v>3</v>
      </c>
      <c r="J2" s="1" t="s">
        <v>7</v>
      </c>
      <c r="K2" s="1" t="s">
        <v>22</v>
      </c>
    </row>
    <row r="3" spans="1:11" s="4" customFormat="1" ht="39.950000000000003" customHeight="1" x14ac:dyDescent="0.15">
      <c r="A3" s="14">
        <v>1</v>
      </c>
      <c r="B3" s="14">
        <v>44010201</v>
      </c>
      <c r="C3" s="14">
        <v>10002721781</v>
      </c>
      <c r="D3" s="16" t="s">
        <v>16</v>
      </c>
      <c r="E3" s="14" t="s">
        <v>5</v>
      </c>
      <c r="F3" s="14">
        <v>75</v>
      </c>
      <c r="G3" s="18">
        <v>4951</v>
      </c>
      <c r="H3" s="18">
        <f>F3*G3</f>
        <v>371325</v>
      </c>
      <c r="I3" s="16" t="s">
        <v>17</v>
      </c>
      <c r="J3" s="16" t="s">
        <v>14</v>
      </c>
      <c r="K3" s="16" t="s">
        <v>23</v>
      </c>
    </row>
    <row r="4" spans="1:11" s="4" customFormat="1" ht="39.950000000000003" customHeight="1" x14ac:dyDescent="0.15">
      <c r="A4" s="14">
        <v>2</v>
      </c>
      <c r="B4" s="14">
        <v>44010201</v>
      </c>
      <c r="C4" s="14">
        <v>10002721780</v>
      </c>
      <c r="D4" s="16" t="s">
        <v>4</v>
      </c>
      <c r="E4" s="14" t="s">
        <v>5</v>
      </c>
      <c r="F4" s="14">
        <v>140</v>
      </c>
      <c r="G4" s="18">
        <v>6901</v>
      </c>
      <c r="H4" s="18">
        <f t="shared" ref="H4:H8" si="0">F4*G4</f>
        <v>966140</v>
      </c>
      <c r="I4" s="16" t="s">
        <v>18</v>
      </c>
      <c r="J4" s="16" t="s">
        <v>14</v>
      </c>
      <c r="K4" s="16" t="s">
        <v>23</v>
      </c>
    </row>
    <row r="5" spans="1:11" s="4" customFormat="1" ht="39.950000000000003" customHeight="1" x14ac:dyDescent="0.15">
      <c r="A5" s="14">
        <v>3</v>
      </c>
      <c r="B5" s="14">
        <v>44010201</v>
      </c>
      <c r="C5" s="14">
        <v>10003083544</v>
      </c>
      <c r="D5" s="16" t="s">
        <v>20</v>
      </c>
      <c r="E5" s="14" t="s">
        <v>5</v>
      </c>
      <c r="F5" s="14">
        <v>25</v>
      </c>
      <c r="G5" s="18">
        <v>5397</v>
      </c>
      <c r="H5" s="18">
        <f t="shared" si="0"/>
        <v>134925</v>
      </c>
      <c r="I5" s="16" t="s">
        <v>18</v>
      </c>
      <c r="J5" s="16" t="s">
        <v>14</v>
      </c>
      <c r="K5" s="16" t="s">
        <v>23</v>
      </c>
    </row>
    <row r="6" spans="1:11" s="4" customFormat="1" ht="39.950000000000003" customHeight="1" x14ac:dyDescent="0.15">
      <c r="A6" s="14">
        <v>4</v>
      </c>
      <c r="B6" s="14">
        <v>44010201</v>
      </c>
      <c r="C6" s="14">
        <v>10003083543</v>
      </c>
      <c r="D6" s="16" t="s">
        <v>13</v>
      </c>
      <c r="E6" s="14" t="s">
        <v>5</v>
      </c>
      <c r="F6" s="14">
        <v>15</v>
      </c>
      <c r="G6" s="18">
        <v>7226</v>
      </c>
      <c r="H6" s="18">
        <f t="shared" si="0"/>
        <v>108390</v>
      </c>
      <c r="I6" s="16" t="s">
        <v>18</v>
      </c>
      <c r="J6" s="16" t="s">
        <v>14</v>
      </c>
      <c r="K6" s="16" t="s">
        <v>23</v>
      </c>
    </row>
    <row r="7" spans="1:11" s="4" customFormat="1" ht="39.950000000000003" customHeight="1" x14ac:dyDescent="0.15">
      <c r="A7" s="14">
        <v>5</v>
      </c>
      <c r="B7" s="14">
        <v>44010201</v>
      </c>
      <c r="C7" s="14">
        <v>10003089285</v>
      </c>
      <c r="D7" s="16" t="s">
        <v>21</v>
      </c>
      <c r="E7" s="14" t="s">
        <v>5</v>
      </c>
      <c r="F7" s="14">
        <v>21</v>
      </c>
      <c r="G7" s="18">
        <v>5452</v>
      </c>
      <c r="H7" s="18">
        <f t="shared" si="0"/>
        <v>114492</v>
      </c>
      <c r="I7" s="16" t="s">
        <v>18</v>
      </c>
      <c r="J7" s="16" t="s">
        <v>14</v>
      </c>
      <c r="K7" s="16" t="s">
        <v>23</v>
      </c>
    </row>
    <row r="8" spans="1:11" s="4" customFormat="1" ht="39.950000000000003" customHeight="1" x14ac:dyDescent="0.15">
      <c r="A8" s="14">
        <v>6</v>
      </c>
      <c r="B8" s="14">
        <v>44010201</v>
      </c>
      <c r="C8" s="14">
        <v>10003080848</v>
      </c>
      <c r="D8" s="16" t="s">
        <v>12</v>
      </c>
      <c r="E8" s="14" t="s">
        <v>5</v>
      </c>
      <c r="F8" s="14">
        <v>23</v>
      </c>
      <c r="G8" s="18">
        <v>7545</v>
      </c>
      <c r="H8" s="18">
        <f t="shared" si="0"/>
        <v>173535</v>
      </c>
      <c r="I8" s="16" t="s">
        <v>18</v>
      </c>
      <c r="J8" s="16" t="s">
        <v>14</v>
      </c>
      <c r="K8" s="16" t="s">
        <v>23</v>
      </c>
    </row>
    <row r="9" spans="1:11" ht="29.25" customHeight="1" x14ac:dyDescent="0.15">
      <c r="A9" s="20" t="s">
        <v>15</v>
      </c>
      <c r="B9" s="21"/>
      <c r="C9" s="21"/>
      <c r="D9" s="21"/>
      <c r="E9" s="22"/>
      <c r="F9" s="5"/>
      <c r="G9" s="19"/>
      <c r="H9" s="18">
        <f>SUM(H3:H8)</f>
        <v>1868807</v>
      </c>
      <c r="I9" s="5"/>
      <c r="J9" s="16"/>
      <c r="K9" s="5"/>
    </row>
    <row r="10" spans="1:11" s="12" customFormat="1" ht="38.25" customHeight="1" x14ac:dyDescent="0.15">
      <c r="A10" s="6" t="s">
        <v>24</v>
      </c>
      <c r="B10" s="6"/>
      <c r="C10" s="7"/>
      <c r="D10" s="7"/>
      <c r="E10" s="8"/>
      <c r="F10" s="9"/>
      <c r="G10" s="9"/>
      <c r="H10" s="10"/>
      <c r="I10" s="7"/>
      <c r="J10" s="11"/>
    </row>
  </sheetData>
  <mergeCells count="2">
    <mergeCell ref="A9:E9"/>
    <mergeCell ref="A1:K1"/>
  </mergeCells>
  <phoneticPr fontId="1" type="noConversion"/>
  <conditionalFormatting sqref="C2">
    <cfRule type="duplicateValues" dxfId="4" priority="1" stopIfTrue="1"/>
    <cfRule type="duplicateValues" dxfId="3" priority="2" stopIfTrue="1"/>
    <cfRule type="duplicateValues" dxfId="2" priority="3" stopIfTrue="1"/>
    <cfRule type="duplicateValues" dxfId="1" priority="4" stopIfTrue="1"/>
    <cfRule type="duplicateValues" dxfId="0" priority="5" stopIfTrue="1"/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高压闸阀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2018-02-08T02:52:00Z</dcterms:modified>
</cp:coreProperties>
</file>